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43" i="1" l="1"/>
  <c r="F196" i="1" s="1"/>
  <c r="H157" i="1"/>
  <c r="H196" i="1" s="1"/>
  <c r="L196" i="1"/>
  <c r="I196" i="1"/>
  <c r="G196" i="1"/>
  <c r="J196" i="1"/>
</calcChain>
</file>

<file path=xl/sharedStrings.xml><?xml version="1.0" encoding="utf-8"?>
<sst xmlns="http://schemas.openxmlformats.org/spreadsheetml/2006/main" count="286" uniqueCount="80">
  <si>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</si>
  <si>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</si>
  <si>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</si>
  <si>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</si>
  <si>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</si>
  <si>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</si>
  <si>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</si>
  <si>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</si>
  <si>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</si>
  <si>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</si>
  <si>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</si>
  <si>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</si>
  <si>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</si>
  <si>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</si>
  <si>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</si>
  <si>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</si>
  <si>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</si>
  <si>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</si>
  <si>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</si>
  <si>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</si>
  <si>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</si>
  <si>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</si>
  <si>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</si>
  <si>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</si>
  <si>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</si>
  <si>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</si>
  <si>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</si>
  <si>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</si>
  <si>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</si>
  <si>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</si>
  <si>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</si>
  <si>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</si>
  <si>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</si>
  <si>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</si>
  <si>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</si>
  <si>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</si>
  <si>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</si>
  <si>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</si>
  <si>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</si>
  <si>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мяса птицы</t>
  </si>
  <si>
    <t>каша гречневая вязкая</t>
  </si>
  <si>
    <t>чай с сахаром</t>
  </si>
  <si>
    <t>хлеб пшеничный</t>
  </si>
  <si>
    <t>311К</t>
  </si>
  <si>
    <t>ТТК №6</t>
  </si>
  <si>
    <t>70,71,80</t>
  </si>
  <si>
    <t>каша вязкая молочная из риса и пшена</t>
  </si>
  <si>
    <t>чай с сахаром и лимоном</t>
  </si>
  <si>
    <t xml:space="preserve"> </t>
  </si>
  <si>
    <t>чай с сахаром каркаде</t>
  </si>
  <si>
    <t>хлеб пеклеванный</t>
  </si>
  <si>
    <t>плов из птицы</t>
  </si>
  <si>
    <t>каша молочная овсяная вязкая с маслом</t>
  </si>
  <si>
    <t>сладкое</t>
  </si>
  <si>
    <t>тефтели с рисом с соусом томатным</t>
  </si>
  <si>
    <t>компот из смеси сухофруктов</t>
  </si>
  <si>
    <t>307/363</t>
  </si>
  <si>
    <t>котлеты рыбные "Любительские"</t>
  </si>
  <si>
    <t>рис отварной</t>
  </si>
  <si>
    <t>ТТК№68</t>
  </si>
  <si>
    <t>Директор</t>
  </si>
  <si>
    <t>Филиппов А.А.</t>
  </si>
  <si>
    <t>МКОУ Атамановская СШ</t>
  </si>
  <si>
    <t>овощи по сезону (огурец св., помидор св., капуста квашенная, огурец сол., помидор сол.)</t>
  </si>
  <si>
    <t>макаронные изделия отварные</t>
  </si>
  <si>
    <t>бутерброд с сыром (батон)</t>
  </si>
  <si>
    <t>свекла отварная с маслом</t>
  </si>
  <si>
    <t>котлеты рубленные из птицы с соусом томатным</t>
  </si>
  <si>
    <t>294а</t>
  </si>
  <si>
    <t>бобовые отварные (горох)</t>
  </si>
  <si>
    <t>кофейный напитокна молоке</t>
  </si>
  <si>
    <t>фрукты свежие (яблоко)</t>
  </si>
  <si>
    <t>ТТК№338</t>
  </si>
  <si>
    <t>лапшевник с творогом с соусом</t>
  </si>
  <si>
    <t>капуста тушеная</t>
  </si>
  <si>
    <t>котлеты рубленые из птицы с соусом томатным</t>
  </si>
  <si>
    <t>икра кабачковая</t>
  </si>
  <si>
    <t>ТТК№6</t>
  </si>
  <si>
    <t>685а</t>
  </si>
  <si>
    <t xml:space="preserve">бутерброд с маслом (батон)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</si>
</sst>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P125" sqref="P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62</v>
      </c>
      <c r="D1" s="72"/>
      <c r="E1" s="72"/>
      <c r="F1" s="12" t="s">
        <v>16</v>
      </c>
      <c r="G1" s="2" t="s">
        <v>17</v>
      </c>
      <c r="H1" s="73" t="s">
        <v>60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61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3">
        <v>90</v>
      </c>
      <c r="G6" s="53">
        <v>8.6</v>
      </c>
      <c r="H6" s="53">
        <v>10.4</v>
      </c>
      <c r="I6" s="56">
        <v>6.8</v>
      </c>
      <c r="J6" s="53">
        <v>158.30000000000001</v>
      </c>
      <c r="K6" s="59" t="s">
        <v>43</v>
      </c>
      <c r="L6" s="39"/>
    </row>
    <row r="7" spans="1:12" ht="14.4" x14ac:dyDescent="0.3">
      <c r="A7" s="23"/>
      <c r="B7" s="15"/>
      <c r="C7" s="11"/>
      <c r="D7" s="69" t="s">
        <v>21</v>
      </c>
      <c r="E7" s="51" t="s">
        <v>40</v>
      </c>
      <c r="F7" s="54">
        <v>160</v>
      </c>
      <c r="G7" s="54">
        <v>4.9000000000000004</v>
      </c>
      <c r="H7" s="54">
        <v>5.34</v>
      </c>
      <c r="I7" s="57">
        <v>21.8</v>
      </c>
      <c r="J7" s="54">
        <v>155</v>
      </c>
      <c r="K7" s="60">
        <v>303</v>
      </c>
      <c r="L7" s="42"/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5">
        <v>200</v>
      </c>
      <c r="G8" s="55">
        <v>0.2</v>
      </c>
      <c r="H8" s="55">
        <v>0</v>
      </c>
      <c r="I8" s="58">
        <v>15</v>
      </c>
      <c r="J8" s="55">
        <v>58</v>
      </c>
      <c r="K8" s="61">
        <v>685</v>
      </c>
      <c r="L8" s="42"/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55">
        <v>50</v>
      </c>
      <c r="G9" s="55">
        <v>3.9</v>
      </c>
      <c r="H9" s="55">
        <v>0.5</v>
      </c>
      <c r="I9" s="58">
        <v>24.1</v>
      </c>
      <c r="J9" s="55">
        <v>116.8</v>
      </c>
      <c r="K9" s="61" t="s">
        <v>44</v>
      </c>
      <c r="L9" s="42"/>
    </row>
    <row r="10" spans="1:12" ht="14.4" x14ac:dyDescent="0.3">
      <c r="A10" s="23"/>
      <c r="B10" s="15"/>
      <c r="C10" s="11"/>
      <c r="D10" s="7" t="s">
        <v>24</v>
      </c>
      <c r="E10" s="70"/>
      <c r="F10" s="70"/>
      <c r="G10" s="70"/>
      <c r="H10" s="70"/>
      <c r="I10" s="70"/>
      <c r="J10" s="70"/>
      <c r="K10" s="70"/>
      <c r="L10" s="42"/>
    </row>
    <row r="11" spans="1:12" ht="26.4" x14ac:dyDescent="0.3">
      <c r="A11" s="23"/>
      <c r="B11" s="15"/>
      <c r="C11" s="11"/>
      <c r="D11" s="6" t="s">
        <v>26</v>
      </c>
      <c r="E11" s="41" t="s">
        <v>63</v>
      </c>
      <c r="F11" s="55">
        <v>60</v>
      </c>
      <c r="G11" s="55">
        <v>0.6</v>
      </c>
      <c r="H11" s="55">
        <v>0.1</v>
      </c>
      <c r="I11" s="58">
        <v>1.75</v>
      </c>
      <c r="J11" s="55">
        <v>13.2</v>
      </c>
      <c r="K11" s="61" t="s">
        <v>45</v>
      </c>
      <c r="L11" s="42"/>
    </row>
    <row r="12" spans="1:12" ht="15" thickBot="1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62">
        <v>105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16.340000000000003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105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16.340000000000003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39">
        <v>200</v>
      </c>
      <c r="G25" s="53">
        <v>11.4</v>
      </c>
      <c r="H25" s="53">
        <v>10.199999999999999</v>
      </c>
      <c r="I25" s="56">
        <v>34.700000000000003</v>
      </c>
      <c r="J25" s="53">
        <v>220.6</v>
      </c>
      <c r="K25" s="59">
        <v>175</v>
      </c>
      <c r="L25" s="39"/>
    </row>
    <row r="26" spans="1:12" ht="14.4" x14ac:dyDescent="0.3">
      <c r="A26" s="14"/>
      <c r="B26" s="15"/>
      <c r="C26" s="11"/>
      <c r="D26" s="6" t="s">
        <v>48</v>
      </c>
      <c r="E26" s="51"/>
      <c r="F26" s="42"/>
      <c r="G26" s="54"/>
      <c r="H26" s="54"/>
      <c r="I26" s="57"/>
      <c r="J26" s="54"/>
      <c r="K26" s="60"/>
      <c r="L26" s="42"/>
    </row>
    <row r="27" spans="1:12" ht="14.4" x14ac:dyDescent="0.3">
      <c r="A27" s="14"/>
      <c r="B27" s="15"/>
      <c r="C27" s="11"/>
      <c r="D27" s="7" t="s">
        <v>22</v>
      </c>
      <c r="E27" s="52" t="s">
        <v>47</v>
      </c>
      <c r="F27" s="42">
        <v>200</v>
      </c>
      <c r="G27" s="55">
        <v>0.3</v>
      </c>
      <c r="H27" s="55">
        <v>0</v>
      </c>
      <c r="I27" s="58">
        <v>15.2</v>
      </c>
      <c r="J27" s="55">
        <v>60</v>
      </c>
      <c r="K27" s="61">
        <v>686</v>
      </c>
      <c r="L27" s="42"/>
    </row>
    <row r="28" spans="1:12" ht="14.4" x14ac:dyDescent="0.3">
      <c r="A28" s="14"/>
      <c r="B28" s="15"/>
      <c r="C28" s="11"/>
      <c r="D28" s="7" t="s">
        <v>23</v>
      </c>
      <c r="E28" s="51" t="s">
        <v>79</v>
      </c>
      <c r="F28" s="42">
        <v>50</v>
      </c>
      <c r="G28" s="54">
        <v>2.36</v>
      </c>
      <c r="H28" s="54">
        <v>7.49</v>
      </c>
      <c r="I28" s="57">
        <v>14.89</v>
      </c>
      <c r="J28" s="54">
        <v>146</v>
      </c>
      <c r="K28" s="60">
        <v>1</v>
      </c>
      <c r="L28" s="42"/>
    </row>
    <row r="29" spans="1:12" ht="14.4" x14ac:dyDescent="0.3">
      <c r="A29" s="14"/>
      <c r="B29" s="15"/>
      <c r="C29" s="11"/>
      <c r="D29" s="7" t="s">
        <v>24</v>
      </c>
      <c r="E29" s="52" t="s">
        <v>71</v>
      </c>
      <c r="F29" s="42">
        <v>150</v>
      </c>
      <c r="G29" s="55">
        <v>0.6</v>
      </c>
      <c r="H29" s="55">
        <v>0.6</v>
      </c>
      <c r="I29" s="58">
        <v>14.3</v>
      </c>
      <c r="J29" s="55">
        <v>68.400000000000006</v>
      </c>
      <c r="K29" s="61" t="s">
        <v>72</v>
      </c>
      <c r="L29" s="42"/>
    </row>
    <row r="30" spans="1:12" ht="15" thickBot="1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63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105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39">
        <v>120</v>
      </c>
      <c r="G44" s="53">
        <v>11.3</v>
      </c>
      <c r="H44" s="53">
        <v>10.6</v>
      </c>
      <c r="I44" s="56">
        <v>14.1</v>
      </c>
      <c r="J44" s="53">
        <v>190.2</v>
      </c>
      <c r="K44" s="64" t="s">
        <v>56</v>
      </c>
      <c r="L44" s="39"/>
    </row>
    <row r="45" spans="1:12" ht="14.4" x14ac:dyDescent="0.3">
      <c r="A45" s="23"/>
      <c r="B45" s="15"/>
      <c r="C45" s="11"/>
      <c r="D45" s="6" t="s">
        <v>21</v>
      </c>
      <c r="E45" s="51" t="s">
        <v>64</v>
      </c>
      <c r="F45" s="42">
        <v>150</v>
      </c>
      <c r="G45" s="54">
        <v>5.0999999999999996</v>
      </c>
      <c r="H45" s="54">
        <v>9.15</v>
      </c>
      <c r="I45" s="57">
        <v>34.200000000000003</v>
      </c>
      <c r="J45" s="54">
        <v>244.5</v>
      </c>
      <c r="K45" s="65">
        <v>203</v>
      </c>
      <c r="L45" s="42"/>
    </row>
    <row r="46" spans="1:12" ht="14.4" x14ac:dyDescent="0.3">
      <c r="A46" s="23"/>
      <c r="B46" s="15"/>
      <c r="C46" s="11"/>
      <c r="D46" s="7" t="s">
        <v>22</v>
      </c>
      <c r="E46" s="52" t="s">
        <v>49</v>
      </c>
      <c r="F46" s="42">
        <v>200</v>
      </c>
      <c r="G46" s="55">
        <v>0.2</v>
      </c>
      <c r="H46" s="55">
        <v>0</v>
      </c>
      <c r="I46" s="58">
        <v>15</v>
      </c>
      <c r="J46" s="55">
        <v>58</v>
      </c>
      <c r="K46" s="66" t="s">
        <v>78</v>
      </c>
      <c r="L46" s="42"/>
    </row>
    <row r="47" spans="1:12" ht="14.4" x14ac:dyDescent="0.3">
      <c r="A47" s="23"/>
      <c r="B47" s="15"/>
      <c r="C47" s="11"/>
      <c r="D47" s="7" t="s">
        <v>23</v>
      </c>
      <c r="E47" s="52" t="s">
        <v>50</v>
      </c>
      <c r="F47" s="42">
        <v>50</v>
      </c>
      <c r="G47" s="55">
        <v>3.3</v>
      </c>
      <c r="H47" s="55">
        <v>0.6</v>
      </c>
      <c r="I47" s="58">
        <v>17.100000000000001</v>
      </c>
      <c r="J47" s="55">
        <v>90.5</v>
      </c>
      <c r="K47" s="66" t="s">
        <v>59</v>
      </c>
      <c r="L47" s="42"/>
    </row>
    <row r="48" spans="1:12" ht="14.4" x14ac:dyDescent="0.3">
      <c r="A48" s="23"/>
      <c r="B48" s="15"/>
      <c r="C48" s="11"/>
      <c r="D48" s="7" t="s">
        <v>24</v>
      </c>
      <c r="E48" s="52" t="s">
        <v>48</v>
      </c>
      <c r="F48" s="42" t="s">
        <v>48</v>
      </c>
      <c r="G48" s="55" t="s">
        <v>48</v>
      </c>
      <c r="H48" s="55" t="s">
        <v>48</v>
      </c>
      <c r="I48" s="58" t="s">
        <v>48</v>
      </c>
      <c r="J48" s="55" t="s">
        <v>48</v>
      </c>
      <c r="K48" s="66" t="s">
        <v>48</v>
      </c>
      <c r="L48" s="42"/>
    </row>
    <row r="49" spans="1:12" ht="14.4" x14ac:dyDescent="0.3">
      <c r="A49" s="23"/>
      <c r="B49" s="15"/>
      <c r="C49" s="11"/>
      <c r="D49" s="6" t="s">
        <v>26</v>
      </c>
      <c r="E49" s="41" t="s">
        <v>66</v>
      </c>
      <c r="F49" s="42">
        <v>60</v>
      </c>
      <c r="G49" s="42">
        <v>0.9</v>
      </c>
      <c r="H49" s="42">
        <v>0.1</v>
      </c>
      <c r="I49" s="42">
        <v>5.0999999999999996</v>
      </c>
      <c r="J49" s="42">
        <v>24.4</v>
      </c>
      <c r="K49" s="43">
        <v>2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105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20.799999999999997</v>
      </c>
      <c r="H51" s="19">
        <f t="shared" ref="H51" si="19">SUM(H44:H50)</f>
        <v>20.450000000000003</v>
      </c>
      <c r="I51" s="19">
        <f t="shared" ref="I51" si="20">SUM(I44:I50)</f>
        <v>85.5</v>
      </c>
      <c r="J51" s="19">
        <f t="shared" ref="J51:L51" si="21">SUM(J44:J50)</f>
        <v>607.6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580</v>
      </c>
      <c r="G62" s="32">
        <f t="shared" ref="G62" si="26">G51+G61</f>
        <v>20.799999999999997</v>
      </c>
      <c r="H62" s="32">
        <f t="shared" ref="H62" si="27">H51+H61</f>
        <v>20.450000000000003</v>
      </c>
      <c r="I62" s="32">
        <f t="shared" ref="I62" si="28">I51+I61</f>
        <v>85.5</v>
      </c>
      <c r="J62" s="32">
        <f t="shared" ref="J62:L62" si="29">J51+J61</f>
        <v>607.6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39">
        <v>200</v>
      </c>
      <c r="G63" s="53">
        <v>16.3</v>
      </c>
      <c r="H63" s="53">
        <v>19.8</v>
      </c>
      <c r="I63" s="56">
        <v>32.4</v>
      </c>
      <c r="J63" s="53">
        <v>345.8</v>
      </c>
      <c r="K63" s="64">
        <v>492</v>
      </c>
      <c r="L63" s="39"/>
    </row>
    <row r="64" spans="1:12" ht="26.4" x14ac:dyDescent="0.3">
      <c r="A64" s="23"/>
      <c r="B64" s="15"/>
      <c r="C64" s="11"/>
      <c r="D64" s="6" t="s">
        <v>26</v>
      </c>
      <c r="E64" s="41" t="s">
        <v>63</v>
      </c>
      <c r="F64" s="42">
        <v>60</v>
      </c>
      <c r="G64" s="54">
        <v>0.6</v>
      </c>
      <c r="H64" s="54">
        <v>0.1</v>
      </c>
      <c r="I64" s="57">
        <v>1.75</v>
      </c>
      <c r="J64" s="54">
        <v>13.2</v>
      </c>
      <c r="K64" s="65" t="s">
        <v>45</v>
      </c>
      <c r="L64" s="42"/>
    </row>
    <row r="65" spans="1:12" ht="14.4" x14ac:dyDescent="0.3">
      <c r="A65" s="23"/>
      <c r="B65" s="15"/>
      <c r="C65" s="11"/>
      <c r="D65" s="7" t="s">
        <v>22</v>
      </c>
      <c r="E65" s="52" t="s">
        <v>41</v>
      </c>
      <c r="F65" s="42">
        <v>200</v>
      </c>
      <c r="G65" s="55">
        <v>0.2</v>
      </c>
      <c r="H65" s="55">
        <v>0</v>
      </c>
      <c r="I65" s="58">
        <v>15</v>
      </c>
      <c r="J65" s="55">
        <v>58</v>
      </c>
      <c r="K65" s="66">
        <v>685</v>
      </c>
      <c r="L65" s="42"/>
    </row>
    <row r="66" spans="1:12" ht="14.4" x14ac:dyDescent="0.3">
      <c r="A66" s="23"/>
      <c r="B66" s="15"/>
      <c r="C66" s="11"/>
      <c r="D66" s="7" t="s">
        <v>23</v>
      </c>
      <c r="E66" s="52" t="s">
        <v>50</v>
      </c>
      <c r="F66" s="42">
        <v>40</v>
      </c>
      <c r="G66" s="55">
        <v>2.64</v>
      </c>
      <c r="H66" s="55">
        <v>0.48</v>
      </c>
      <c r="I66" s="58">
        <v>13.68</v>
      </c>
      <c r="J66" s="55">
        <v>96.5</v>
      </c>
      <c r="K66" s="66" t="s">
        <v>59</v>
      </c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105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19.740000000000002</v>
      </c>
      <c r="H70" s="19">
        <f t="shared" ref="H70" si="31">SUM(H63:H69)</f>
        <v>20.380000000000003</v>
      </c>
      <c r="I70" s="19">
        <f t="shared" ref="I70" si="32">SUM(I63:I69)</f>
        <v>62.83</v>
      </c>
      <c r="J70" s="19">
        <f t="shared" ref="J70:L70" si="33">SUM(J63:J69)</f>
        <v>513.5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500</v>
      </c>
      <c r="G81" s="32">
        <f t="shared" ref="G81" si="38">G70+G80</f>
        <v>19.740000000000002</v>
      </c>
      <c r="H81" s="32">
        <f t="shared" ref="H81" si="39">H70+H80</f>
        <v>20.380000000000003</v>
      </c>
      <c r="I81" s="32">
        <f t="shared" ref="I81" si="40">I70+I80</f>
        <v>62.83</v>
      </c>
      <c r="J81" s="32">
        <f t="shared" ref="J81:L81" si="41">J70+J80</f>
        <v>513.5</v>
      </c>
      <c r="K81" s="32"/>
      <c r="L81" s="32">
        <f t="shared" si="41"/>
        <v>105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67</v>
      </c>
      <c r="F82" s="39">
        <v>120</v>
      </c>
      <c r="G82" s="53">
        <v>12.1</v>
      </c>
      <c r="H82" s="53">
        <v>14.6</v>
      </c>
      <c r="I82" s="56">
        <v>14.6</v>
      </c>
      <c r="J82" s="53">
        <v>252.6</v>
      </c>
      <c r="K82" s="59" t="s">
        <v>68</v>
      </c>
      <c r="L82" s="39"/>
    </row>
    <row r="83" spans="1:12" ht="14.4" x14ac:dyDescent="0.3">
      <c r="A83" s="23"/>
      <c r="B83" s="15"/>
      <c r="C83" s="11"/>
      <c r="D83" s="69" t="s">
        <v>21</v>
      </c>
      <c r="E83" s="51" t="s">
        <v>69</v>
      </c>
      <c r="F83" s="42">
        <v>150</v>
      </c>
      <c r="G83" s="54">
        <v>14.4</v>
      </c>
      <c r="H83" s="54">
        <v>6.9</v>
      </c>
      <c r="I83" s="57">
        <v>32</v>
      </c>
      <c r="J83" s="54">
        <v>250.5</v>
      </c>
      <c r="K83" s="60">
        <v>330</v>
      </c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47</v>
      </c>
      <c r="F84" s="42">
        <v>200</v>
      </c>
      <c r="G84" s="55">
        <v>0.3</v>
      </c>
      <c r="H84" s="55">
        <v>0</v>
      </c>
      <c r="I84" s="58">
        <v>15.2</v>
      </c>
      <c r="J84" s="55">
        <v>60</v>
      </c>
      <c r="K84" s="61">
        <v>686</v>
      </c>
      <c r="L84" s="42"/>
    </row>
    <row r="85" spans="1:12" ht="14.4" x14ac:dyDescent="0.3">
      <c r="A85" s="23"/>
      <c r="B85" s="15"/>
      <c r="C85" s="11"/>
      <c r="D85" s="7" t="s">
        <v>23</v>
      </c>
      <c r="E85" s="52" t="s">
        <v>42</v>
      </c>
      <c r="F85" s="42">
        <v>50</v>
      </c>
      <c r="G85" s="55">
        <v>3.9</v>
      </c>
      <c r="H85" s="55">
        <v>0.5</v>
      </c>
      <c r="I85" s="58">
        <v>24.1</v>
      </c>
      <c r="J85" s="55">
        <v>116.8</v>
      </c>
      <c r="K85" s="61" t="s">
        <v>77</v>
      </c>
      <c r="L85" s="42"/>
    </row>
    <row r="86" spans="1:12" ht="14.4" x14ac:dyDescent="0.3">
      <c r="A86" s="23"/>
      <c r="B86" s="15"/>
      <c r="C86" s="11"/>
      <c r="D86" s="7" t="s">
        <v>24</v>
      </c>
      <c r="E86" s="70"/>
      <c r="F86" s="70"/>
      <c r="G86" s="70"/>
      <c r="H86" s="70"/>
      <c r="I86" s="70"/>
      <c r="J86" s="70"/>
      <c r="K86" s="70"/>
      <c r="L86" s="42"/>
    </row>
    <row r="87" spans="1:12" ht="26.4" x14ac:dyDescent="0.3">
      <c r="A87" s="23"/>
      <c r="B87" s="15"/>
      <c r="C87" s="11"/>
      <c r="D87" s="6" t="s">
        <v>26</v>
      </c>
      <c r="E87" s="41" t="s">
        <v>63</v>
      </c>
      <c r="F87" s="42">
        <v>60</v>
      </c>
      <c r="G87" s="55">
        <v>0.6</v>
      </c>
      <c r="H87" s="55">
        <v>0.1</v>
      </c>
      <c r="I87" s="58">
        <v>1.75</v>
      </c>
      <c r="J87" s="55">
        <v>13.2</v>
      </c>
      <c r="K87" s="61" t="s">
        <v>45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105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31.3</v>
      </c>
      <c r="H89" s="19">
        <f t="shared" ref="H89" si="43">SUM(H82:H88)</f>
        <v>22.1</v>
      </c>
      <c r="I89" s="19">
        <f t="shared" ref="I89" si="44">SUM(I82:I88)</f>
        <v>87.65</v>
      </c>
      <c r="J89" s="19">
        <f t="shared" ref="J89:L89" si="45">SUM(J82:J88)</f>
        <v>693.1</v>
      </c>
      <c r="K89" s="25"/>
      <c r="L89" s="19">
        <f t="shared" si="45"/>
        <v>105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580</v>
      </c>
      <c r="G100" s="32">
        <f t="shared" ref="G100" si="50">G89+G99</f>
        <v>31.3</v>
      </c>
      <c r="H100" s="32">
        <f t="shared" ref="H100" si="51">H89+H99</f>
        <v>22.1</v>
      </c>
      <c r="I100" s="32">
        <f t="shared" ref="I100" si="52">I89+I99</f>
        <v>87.65</v>
      </c>
      <c r="J100" s="32">
        <f t="shared" ref="J100:L100" si="53">J89+J99</f>
        <v>693.1</v>
      </c>
      <c r="K100" s="32"/>
      <c r="L100" s="32">
        <f t="shared" si="53"/>
        <v>105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52</v>
      </c>
      <c r="F101" s="42">
        <v>200</v>
      </c>
      <c r="G101" s="42">
        <v>5.8</v>
      </c>
      <c r="H101" s="42">
        <v>6.5</v>
      </c>
      <c r="I101" s="42">
        <v>21.8</v>
      </c>
      <c r="J101" s="42">
        <v>205</v>
      </c>
      <c r="K101" s="43">
        <v>302</v>
      </c>
      <c r="L101" s="39"/>
    </row>
    <row r="102" spans="1:12" ht="14.4" x14ac:dyDescent="0.3">
      <c r="A102" s="23"/>
      <c r="B102" s="15"/>
      <c r="C102" s="11"/>
      <c r="D102" s="6" t="s">
        <v>48</v>
      </c>
      <c r="E102" s="52" t="s">
        <v>48</v>
      </c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1" t="s">
        <v>70</v>
      </c>
      <c r="F103" s="42">
        <v>200</v>
      </c>
      <c r="G103" s="42">
        <v>2.2999999999999998</v>
      </c>
      <c r="H103" s="42">
        <v>1.3</v>
      </c>
      <c r="I103" s="42">
        <v>25.9</v>
      </c>
      <c r="J103" s="42">
        <v>123.5</v>
      </c>
      <c r="K103" s="43">
        <v>692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2" t="s">
        <v>65</v>
      </c>
      <c r="F104" s="42">
        <v>50</v>
      </c>
      <c r="G104" s="42">
        <v>5.8</v>
      </c>
      <c r="H104" s="42">
        <v>8.3000000000000007</v>
      </c>
      <c r="I104" s="42">
        <v>14.83</v>
      </c>
      <c r="J104" s="42">
        <v>137</v>
      </c>
      <c r="K104" s="43">
        <v>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52" t="s">
        <v>71</v>
      </c>
      <c r="F105" s="42">
        <v>150</v>
      </c>
      <c r="G105" s="42">
        <v>0.6</v>
      </c>
      <c r="H105" s="42">
        <v>0.6</v>
      </c>
      <c r="I105" s="42">
        <v>14.3</v>
      </c>
      <c r="J105" s="42">
        <v>68.400000000000006</v>
      </c>
      <c r="K105" s="43" t="s">
        <v>72</v>
      </c>
      <c r="L105" s="42"/>
    </row>
    <row r="106" spans="1:12" ht="14.4" x14ac:dyDescent="0.3">
      <c r="A106" s="23"/>
      <c r="B106" s="15"/>
      <c r="C106" s="11"/>
      <c r="D106" s="6" t="s">
        <v>53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 t="s">
        <v>48</v>
      </c>
      <c r="E107" s="41" t="s">
        <v>48</v>
      </c>
      <c r="F107" s="42" t="s">
        <v>48</v>
      </c>
      <c r="G107" s="42" t="s">
        <v>48</v>
      </c>
      <c r="H107" s="42" t="s">
        <v>48</v>
      </c>
      <c r="I107" s="42" t="s">
        <v>48</v>
      </c>
      <c r="J107" s="42" t="s">
        <v>48</v>
      </c>
      <c r="K107" s="43" t="s">
        <v>48</v>
      </c>
      <c r="L107" s="42">
        <v>105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14.499999999999998</v>
      </c>
      <c r="H108" s="19">
        <f t="shared" si="54"/>
        <v>16.700000000000003</v>
      </c>
      <c r="I108" s="19">
        <f t="shared" si="54"/>
        <v>76.83</v>
      </c>
      <c r="J108" s="19">
        <f t="shared" si="54"/>
        <v>533.9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600</v>
      </c>
      <c r="G119" s="32">
        <f t="shared" ref="G119" si="58">G108+G118</f>
        <v>14.499999999999998</v>
      </c>
      <c r="H119" s="32">
        <f t="shared" ref="H119" si="59">H108+H118</f>
        <v>16.700000000000003</v>
      </c>
      <c r="I119" s="32">
        <f t="shared" ref="I119" si="60">I108+I118</f>
        <v>76.83</v>
      </c>
      <c r="J119" s="32">
        <f t="shared" ref="J119:L119" si="61">J108+J118</f>
        <v>533.9</v>
      </c>
      <c r="K119" s="32"/>
      <c r="L119" s="32">
        <f t="shared" si="61"/>
        <v>105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73</v>
      </c>
      <c r="F120" s="39">
        <v>250</v>
      </c>
      <c r="G120" s="39">
        <v>16.899999999999999</v>
      </c>
      <c r="H120" s="39">
        <v>15.8</v>
      </c>
      <c r="I120" s="39">
        <v>46.5</v>
      </c>
      <c r="J120" s="39">
        <v>364.2</v>
      </c>
      <c r="K120" s="40">
        <v>168</v>
      </c>
      <c r="L120" s="39"/>
    </row>
    <row r="121" spans="1:12" ht="14.4" x14ac:dyDescent="0.3">
      <c r="A121" s="14"/>
      <c r="B121" s="15"/>
      <c r="C121" s="11"/>
      <c r="D121" s="69" t="s">
        <v>21</v>
      </c>
      <c r="E121" s="5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47</v>
      </c>
      <c r="F122" s="42">
        <v>200</v>
      </c>
      <c r="G122" s="42">
        <v>0.3</v>
      </c>
      <c r="H122" s="42">
        <v>0</v>
      </c>
      <c r="I122" s="42">
        <v>15.2</v>
      </c>
      <c r="J122" s="42">
        <v>60</v>
      </c>
      <c r="K122" s="43">
        <v>686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2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 t="s">
        <v>71</v>
      </c>
      <c r="F124" s="42">
        <v>150</v>
      </c>
      <c r="G124" s="42">
        <v>0.6</v>
      </c>
      <c r="H124" s="42">
        <v>0.6</v>
      </c>
      <c r="I124" s="42">
        <v>14.3</v>
      </c>
      <c r="J124" s="42">
        <v>68.400000000000006</v>
      </c>
      <c r="K124" s="43">
        <v>338</v>
      </c>
      <c r="L124" s="42"/>
    </row>
    <row r="125" spans="1:12" ht="14.4" x14ac:dyDescent="0.3">
      <c r="A125" s="14"/>
      <c r="B125" s="15"/>
      <c r="C125" s="11"/>
      <c r="D125" s="6" t="s">
        <v>26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105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17.8</v>
      </c>
      <c r="H127" s="19">
        <f t="shared" si="62"/>
        <v>16.400000000000002</v>
      </c>
      <c r="I127" s="19">
        <f t="shared" si="62"/>
        <v>76</v>
      </c>
      <c r="J127" s="19">
        <f t="shared" si="62"/>
        <v>492.6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600</v>
      </c>
      <c r="G138" s="32">
        <f t="shared" ref="G138" si="66">G127+G137</f>
        <v>17.8</v>
      </c>
      <c r="H138" s="32">
        <f t="shared" ref="H138" si="67">H127+H137</f>
        <v>16.400000000000002</v>
      </c>
      <c r="I138" s="32">
        <f t="shared" ref="I138" si="68">I127+I137</f>
        <v>76</v>
      </c>
      <c r="J138" s="32">
        <f t="shared" ref="J138:L138" si="69">J127+J137</f>
        <v>492.6</v>
      </c>
      <c r="K138" s="32"/>
      <c r="L138" s="32">
        <f t="shared" si="69"/>
        <v>105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54</v>
      </c>
      <c r="F139" s="39">
        <v>120</v>
      </c>
      <c r="G139" s="39">
        <v>11.3</v>
      </c>
      <c r="H139" s="39">
        <v>10.6</v>
      </c>
      <c r="I139" s="39">
        <v>14.1</v>
      </c>
      <c r="J139" s="39">
        <v>190.2</v>
      </c>
      <c r="K139" s="40" t="s">
        <v>56</v>
      </c>
      <c r="L139" s="39"/>
    </row>
    <row r="140" spans="1:12" ht="14.4" x14ac:dyDescent="0.3">
      <c r="A140" s="23"/>
      <c r="B140" s="15"/>
      <c r="C140" s="11"/>
      <c r="D140" s="69" t="s">
        <v>21</v>
      </c>
      <c r="E140" s="51" t="s">
        <v>74</v>
      </c>
      <c r="F140" s="42">
        <v>160</v>
      </c>
      <c r="G140" s="42">
        <v>6.89</v>
      </c>
      <c r="H140" s="42">
        <v>9.35</v>
      </c>
      <c r="I140" s="42">
        <v>32.130000000000003</v>
      </c>
      <c r="J140" s="42">
        <v>141.19999999999999</v>
      </c>
      <c r="K140" s="43">
        <v>139</v>
      </c>
      <c r="L140" s="42"/>
    </row>
    <row r="141" spans="1:12" ht="14.4" x14ac:dyDescent="0.3">
      <c r="A141" s="23"/>
      <c r="B141" s="15"/>
      <c r="C141" s="11"/>
      <c r="D141" s="7" t="s">
        <v>22</v>
      </c>
      <c r="E141" s="52" t="s">
        <v>55</v>
      </c>
      <c r="F141" s="42">
        <v>200</v>
      </c>
      <c r="G141" s="42">
        <v>0.4</v>
      </c>
      <c r="H141" s="42">
        <v>0</v>
      </c>
      <c r="I141" s="42">
        <v>20.399999999999999</v>
      </c>
      <c r="J141" s="42">
        <v>84.3</v>
      </c>
      <c r="K141" s="43">
        <v>639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50</v>
      </c>
      <c r="F142" s="42">
        <v>30</v>
      </c>
      <c r="G142" s="42">
        <v>1.98</v>
      </c>
      <c r="H142" s="42">
        <v>0.36</v>
      </c>
      <c r="I142" s="42">
        <v>10.26</v>
      </c>
      <c r="J142" s="42">
        <v>54.3</v>
      </c>
      <c r="K142" s="43" t="s">
        <v>59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2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26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105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20.57</v>
      </c>
      <c r="H146" s="19">
        <f t="shared" si="70"/>
        <v>20.309999999999999</v>
      </c>
      <c r="I146" s="19">
        <f t="shared" si="70"/>
        <v>76.89</v>
      </c>
      <c r="J146" s="19">
        <f t="shared" si="70"/>
        <v>470</v>
      </c>
      <c r="K146" s="25"/>
      <c r="L146" s="19">
        <f t="shared" ref="L146" si="71">SUM(L139:L145)</f>
        <v>105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510</v>
      </c>
      <c r="G157" s="32">
        <f t="shared" ref="G157" si="74">G146+G156</f>
        <v>20.57</v>
      </c>
      <c r="H157" s="32">
        <f t="shared" ref="H157" si="75">H146+H156</f>
        <v>20.309999999999999</v>
      </c>
      <c r="I157" s="32">
        <f t="shared" ref="I157" si="76">I146+I156</f>
        <v>76.89</v>
      </c>
      <c r="J157" s="32">
        <f t="shared" ref="J157:L157" si="77">J146+J156</f>
        <v>470</v>
      </c>
      <c r="K157" s="32"/>
      <c r="L157" s="32">
        <f t="shared" si="77"/>
        <v>105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75</v>
      </c>
      <c r="F158" s="39">
        <v>120</v>
      </c>
      <c r="G158" s="39">
        <v>12.1</v>
      </c>
      <c r="H158" s="39">
        <v>14.6</v>
      </c>
      <c r="I158" s="39">
        <v>14.6</v>
      </c>
      <c r="J158" s="39">
        <v>252.6</v>
      </c>
      <c r="K158" s="40" t="s">
        <v>68</v>
      </c>
      <c r="L158" s="39"/>
    </row>
    <row r="159" spans="1:12" ht="14.4" x14ac:dyDescent="0.3">
      <c r="A159" s="23"/>
      <c r="B159" s="15"/>
      <c r="C159" s="11"/>
      <c r="D159" s="69" t="s">
        <v>21</v>
      </c>
      <c r="E159" s="51" t="s">
        <v>40</v>
      </c>
      <c r="F159" s="42">
        <v>160</v>
      </c>
      <c r="G159" s="42">
        <v>4.9000000000000004</v>
      </c>
      <c r="H159" s="42">
        <v>5.34</v>
      </c>
      <c r="I159" s="42">
        <v>21.8</v>
      </c>
      <c r="J159" s="42">
        <v>155</v>
      </c>
      <c r="K159" s="43">
        <v>303</v>
      </c>
      <c r="L159" s="42"/>
    </row>
    <row r="160" spans="1:12" ht="14.4" x14ac:dyDescent="0.3">
      <c r="A160" s="23"/>
      <c r="B160" s="15"/>
      <c r="C160" s="11"/>
      <c r="D160" s="7" t="s">
        <v>22</v>
      </c>
      <c r="E160" s="52" t="s">
        <v>41</v>
      </c>
      <c r="F160" s="42">
        <v>200</v>
      </c>
      <c r="G160" s="67">
        <v>0.2</v>
      </c>
      <c r="H160" s="67">
        <v>0</v>
      </c>
      <c r="I160" s="67">
        <v>15</v>
      </c>
      <c r="J160" s="68">
        <v>58</v>
      </c>
      <c r="K160" s="43">
        <v>685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2" t="s">
        <v>42</v>
      </c>
      <c r="F161" s="42">
        <v>50</v>
      </c>
      <c r="G161" s="67">
        <v>3.9</v>
      </c>
      <c r="H161" s="67">
        <v>0.5</v>
      </c>
      <c r="I161" s="67">
        <v>24.1</v>
      </c>
      <c r="J161" s="68">
        <v>116.8</v>
      </c>
      <c r="K161" s="43" t="s">
        <v>77</v>
      </c>
      <c r="L161" s="42"/>
    </row>
    <row r="162" spans="1:12" ht="14.4" x14ac:dyDescent="0.3">
      <c r="A162" s="23"/>
      <c r="B162" s="15"/>
      <c r="C162" s="11"/>
      <c r="D162" s="7" t="s">
        <v>24</v>
      </c>
      <c r="E162" s="52" t="s">
        <v>48</v>
      </c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26</v>
      </c>
      <c r="E163" s="41" t="s">
        <v>76</v>
      </c>
      <c r="F163" s="42">
        <v>60</v>
      </c>
      <c r="G163" s="42">
        <v>0.9</v>
      </c>
      <c r="H163" s="42">
        <v>4.3</v>
      </c>
      <c r="I163" s="42">
        <v>3.75</v>
      </c>
      <c r="J163" s="42">
        <v>57.7</v>
      </c>
      <c r="K163" s="43">
        <v>6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105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21.999999999999996</v>
      </c>
      <c r="H165" s="19">
        <f t="shared" si="78"/>
        <v>24.74</v>
      </c>
      <c r="I165" s="19">
        <f t="shared" si="78"/>
        <v>79.25</v>
      </c>
      <c r="J165" s="19">
        <f t="shared" si="78"/>
        <v>640.1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590</v>
      </c>
      <c r="G176" s="32">
        <f t="shared" ref="G176" si="82">G165+G175</f>
        <v>21.999999999999996</v>
      </c>
      <c r="H176" s="32">
        <f t="shared" ref="H176" si="83">H165+H175</f>
        <v>24.74</v>
      </c>
      <c r="I176" s="32">
        <f t="shared" ref="I176" si="84">I165+I175</f>
        <v>79.25</v>
      </c>
      <c r="J176" s="32">
        <f t="shared" ref="J176:L176" si="85">J165+J175</f>
        <v>640.1</v>
      </c>
      <c r="K176" s="32"/>
      <c r="L176" s="32">
        <f t="shared" si="85"/>
        <v>105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57</v>
      </c>
      <c r="F177" s="39">
        <v>90</v>
      </c>
      <c r="G177" s="39">
        <v>11.6</v>
      </c>
      <c r="H177" s="39">
        <v>8.3000000000000007</v>
      </c>
      <c r="I177" s="39">
        <v>5.9</v>
      </c>
      <c r="J177" s="39">
        <v>119</v>
      </c>
      <c r="K177" s="40">
        <v>390</v>
      </c>
      <c r="L177" s="39"/>
    </row>
    <row r="178" spans="1:12" ht="14.4" x14ac:dyDescent="0.3">
      <c r="A178" s="23"/>
      <c r="B178" s="15"/>
      <c r="C178" s="11"/>
      <c r="D178" s="69" t="s">
        <v>21</v>
      </c>
      <c r="E178" s="51" t="s">
        <v>58</v>
      </c>
      <c r="F178" s="42">
        <v>150</v>
      </c>
      <c r="G178" s="42">
        <v>3.8</v>
      </c>
      <c r="H178" s="42">
        <v>6.8</v>
      </c>
      <c r="I178" s="42">
        <v>38.9</v>
      </c>
      <c r="J178" s="42">
        <v>219.3</v>
      </c>
      <c r="K178" s="43">
        <v>304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2" t="s">
        <v>47</v>
      </c>
      <c r="F179" s="42">
        <v>200</v>
      </c>
      <c r="G179" s="42">
        <v>0.3</v>
      </c>
      <c r="H179" s="42">
        <v>0</v>
      </c>
      <c r="I179" s="42">
        <v>15.2</v>
      </c>
      <c r="J179" s="42">
        <v>60</v>
      </c>
      <c r="K179" s="43">
        <v>686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2" t="s">
        <v>50</v>
      </c>
      <c r="F180" s="42">
        <v>50</v>
      </c>
      <c r="G180" s="42">
        <v>3.3</v>
      </c>
      <c r="H180" s="42">
        <v>0.6</v>
      </c>
      <c r="I180" s="42">
        <v>17.100000000000001</v>
      </c>
      <c r="J180" s="42">
        <v>90.5</v>
      </c>
      <c r="K180" s="43" t="s">
        <v>59</v>
      </c>
      <c r="L180" s="42"/>
    </row>
    <row r="181" spans="1:12" ht="14.4" x14ac:dyDescent="0.3">
      <c r="A181" s="23"/>
      <c r="B181" s="15"/>
      <c r="C181" s="11"/>
      <c r="D181" s="7" t="s">
        <v>24</v>
      </c>
      <c r="E181" s="70"/>
      <c r="F181" s="70"/>
      <c r="G181" s="70"/>
      <c r="H181" s="70"/>
      <c r="I181" s="70"/>
      <c r="J181" s="70"/>
      <c r="K181" s="70"/>
      <c r="L181" s="42"/>
    </row>
    <row r="182" spans="1:12" ht="26.4" x14ac:dyDescent="0.3">
      <c r="A182" s="23"/>
      <c r="B182" s="15"/>
      <c r="C182" s="11"/>
      <c r="D182" s="6" t="s">
        <v>26</v>
      </c>
      <c r="E182" s="41" t="s">
        <v>63</v>
      </c>
      <c r="F182" s="42">
        <v>60</v>
      </c>
      <c r="G182" s="42">
        <v>0.6</v>
      </c>
      <c r="H182" s="42">
        <v>0.1</v>
      </c>
      <c r="I182" s="42">
        <v>1.75</v>
      </c>
      <c r="J182" s="42">
        <v>13.2</v>
      </c>
      <c r="K182" s="43" t="s">
        <v>45</v>
      </c>
      <c r="L182" s="42" t="s">
        <v>48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105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15.8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105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15.8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105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19.916999999999998</v>
      </c>
      <c r="H196" s="34">
        <f t="shared" si="94"/>
        <v>19.151000000000003</v>
      </c>
      <c r="I196" s="34">
        <f t="shared" si="94"/>
        <v>77.233999999999995</v>
      </c>
      <c r="J196" s="34">
        <f t="shared" si="94"/>
        <v>544.91000000000008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2025-01-22T04:52:29Z</dcterms:modified>
</cp:coreProperties>
</file>